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0" yWindow="-240" windowWidth="14340" windowHeight="12450"/>
  </bookViews>
  <sheets>
    <sheet name="2022г" sheetId="1" r:id="rId1"/>
  </sheets>
  <definedNames>
    <definedName name="_xlnm.Print_Titles" localSheetId="0">'2022г'!$12:$12</definedName>
    <definedName name="_xlnm.Print_Area" localSheetId="0">'2022г'!$A$1:$C$32</definedName>
  </definedNames>
  <calcPr calcId="125725" refMode="R1C1"/>
</workbook>
</file>

<file path=xl/calcChain.xml><?xml version="1.0" encoding="utf-8"?>
<calcChain xmlns="http://schemas.openxmlformats.org/spreadsheetml/2006/main">
  <c r="C26" i="1"/>
  <c r="C27"/>
  <c r="C20"/>
  <c r="C32" l="1"/>
  <c r="C21" l="1"/>
  <c r="C22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<sst xmlns="http://schemas.openxmlformats.org/spreadsheetml/2006/main" count="30" uniqueCount="30">
  <si>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</si>
  <si>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</si>
  <si>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</si>
  <si>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Сумма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</si>
  <si>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</si>
  <si>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</si>
  <si>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</si>
  <si>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</si>
  <si>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</si>
  <si>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</si>
  <si>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</si>
  <si>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</si>
  <si>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</si>
  <si>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</si>
  <si>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Государственная экспертиза сметной документации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</si>
  <si>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</si>
  <si>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</si>
  <si>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</si>
  <si>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</si>
  <si>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</si>
  <si>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</si>
  <si>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 xml:space="preserve">                                                         Старооскольского городского округа</t>
  </si>
  <si>
    <t xml:space="preserve">                                                         к решению Совета депутатов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</si>
  <si>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</si>
  <si>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Строительство и реконструкция автомобильных дорог и проездов, элементов обустройства автомобильных дорог</t>
  </si>
  <si>
    <t>Прочие субсидии бюджетам городских округов</t>
  </si>
  <si>
    <t>Старооскольского городского округа на 2022 год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</si>
  <si>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</si>
  <si>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 xml:space="preserve">                                                         Приложение 13</t>
  </si>
  <si>
    <t>Объем бюджетных ассигнований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</si>
</sst>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2" fillId="0" borderId="0" xfId="0" applyNumberFormat="1" applyFont="1"/>
    <xf numFmtId="0" fontId="3" fillId="0" borderId="0" xfId="0" applyNumberFormat="1" applyFont="1" applyFill="1"/>
    <xf numFmtId="0" fontId="2" fillId="0" borderId="0" xfId="0" applyNumberFormat="1" applyFont="1" applyFill="1"/>
    <xf numFmtId="0" fontId="3" fillId="0" borderId="0" xfId="0" applyNumberFormat="1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164" fontId="2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2" fillId="2" borderId="0" xfId="0" applyNumberFormat="1" applyFont="1" applyFill="1"/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zoomScale="70" zoomScaleNormal="70" zoomScaleSheetLayoutView="90" workbookViewId="0">
      <selection activeCell="A6" sqref="A6:C6"/>
    </sheetView>
  </sheetViews>
  <sheetFormatPr defaultColWidth="9.140625" defaultRowHeight="15"/>
  <cols>
    <col min="1" max="1" width="8.85546875" style="2" customWidth="1"/>
    <col min="2" max="2" width="57.7109375" style="2" customWidth="1"/>
    <col min="3" max="3" width="15.5703125" style="2" customWidth="1"/>
    <col min="4" max="4" width="9.140625" style="2"/>
    <col min="5" max="5" width="12.5703125" style="2" customWidth="1"/>
    <col min="6" max="16384" width="9.140625" style="2"/>
  </cols>
  <sheetData>
    <row r="1" spans="1:3" s="1" customFormat="1" ht="16.5">
      <c r="B1" s="1" t="s">
        <v>28</v>
      </c>
    </row>
    <row r="2" spans="1:3" s="1" customFormat="1" ht="16.5">
      <c r="B2" s="1" t="s">
        <v>22</v>
      </c>
    </row>
    <row r="3" spans="1:3" s="1" customFormat="1" ht="16.5">
      <c r="B3" s="1" t="s">
        <v>21</v>
      </c>
    </row>
    <row r="4" spans="1:3" s="1" customFormat="1" ht="16.5"/>
    <row r="6" spans="1:3" ht="16.5">
      <c r="A6" s="21" t="s">
        <v>29</v>
      </c>
      <c r="B6" s="21"/>
      <c r="C6" s="21"/>
    </row>
    <row r="7" spans="1:3" ht="16.5">
      <c r="A7" s="22" t="s">
        <v>0</v>
      </c>
      <c r="B7" s="22"/>
      <c r="C7" s="22"/>
    </row>
    <row r="8" spans="1:3" ht="16.5">
      <c r="A8" s="21" t="s">
        <v>26</v>
      </c>
      <c r="B8" s="21"/>
      <c r="C8" s="21"/>
    </row>
    <row r="9" spans="1:3" ht="16.5">
      <c r="A9" s="15"/>
      <c r="B9" s="15"/>
      <c r="C9" s="15"/>
    </row>
    <row r="10" spans="1:3" ht="16.5">
      <c r="A10" s="1"/>
      <c r="B10" s="1"/>
      <c r="C10" s="3" t="s">
        <v>20</v>
      </c>
    </row>
    <row r="11" spans="1:3" ht="21.75" customHeight="1">
      <c r="A11" s="4" t="s">
        <v>1</v>
      </c>
      <c r="B11" s="4" t="s">
        <v>2</v>
      </c>
      <c r="C11" s="4" t="s">
        <v>3</v>
      </c>
    </row>
    <row r="12" spans="1:3" ht="16.5" customHeight="1">
      <c r="A12" s="4">
        <v>1</v>
      </c>
      <c r="B12" s="5">
        <v>2</v>
      </c>
      <c r="C12" s="4">
        <v>3</v>
      </c>
    </row>
    <row r="13" spans="1:3" ht="16.5">
      <c r="A13" s="6"/>
      <c r="B13" s="5" t="s">
        <v>4</v>
      </c>
      <c r="C13" s="6"/>
    </row>
    <row r="14" spans="1:3" ht="117" customHeight="1">
      <c r="A14" s="6">
        <v>1</v>
      </c>
      <c r="B14" s="6" t="s">
        <v>5</v>
      </c>
      <c r="C14" s="7">
        <v>48660</v>
      </c>
    </row>
    <row r="15" spans="1:3" ht="132" customHeight="1">
      <c r="A15" s="6">
        <v>2</v>
      </c>
      <c r="B15" s="6" t="s">
        <v>6</v>
      </c>
      <c r="C15" s="7">
        <v>30</v>
      </c>
    </row>
    <row r="16" spans="1:3" ht="9.75" hidden="1" customHeight="1">
      <c r="A16" s="6"/>
      <c r="B16" s="8" t="s">
        <v>7</v>
      </c>
      <c r="C16" s="7"/>
    </row>
    <row r="17" spans="1:7" ht="100.5" customHeight="1">
      <c r="A17" s="6">
        <v>3</v>
      </c>
      <c r="B17" s="8" t="s">
        <v>19</v>
      </c>
      <c r="C17" s="7">
        <v>100</v>
      </c>
    </row>
    <row r="18" spans="1:7" ht="109.5" customHeight="1">
      <c r="A18" s="9">
        <v>4</v>
      </c>
      <c r="B18" s="8" t="s">
        <v>27</v>
      </c>
      <c r="C18" s="17">
        <v>575777</v>
      </c>
    </row>
    <row r="19" spans="1:7" ht="27" customHeight="1">
      <c r="A19" s="9">
        <v>5</v>
      </c>
      <c r="B19" s="8" t="s">
        <v>25</v>
      </c>
      <c r="C19" s="17"/>
    </row>
    <row r="20" spans="1:7" ht="38.25" customHeight="1">
      <c r="A20" s="4"/>
      <c r="B20" s="5" t="s">
        <v>8</v>
      </c>
      <c r="C20" s="10">
        <f>SUM(C14:C19)</f>
        <v>624567</v>
      </c>
    </row>
    <row r="21" spans="1:7" ht="38.25" customHeight="1">
      <c r="A21" s="6">
        <v>6</v>
      </c>
      <c r="B21" s="8" t="s">
        <v>9</v>
      </c>
      <c r="C21" s="11">
        <f>C32-C20</f>
        <v>256049.5</v>
      </c>
    </row>
    <row r="22" spans="1:7" ht="21.75" customHeight="1">
      <c r="A22" s="4"/>
      <c r="B22" s="5" t="s">
        <v>10</v>
      </c>
      <c r="C22" s="12">
        <f>C20+C21</f>
        <v>880616.5</v>
      </c>
      <c r="E22" s="14"/>
    </row>
    <row r="23" spans="1:7" ht="16.5">
      <c r="A23" s="6"/>
      <c r="B23" s="5" t="s">
        <v>11</v>
      </c>
      <c r="C23" s="7"/>
    </row>
    <row r="24" spans="1:7" ht="33" hidden="1">
      <c r="A24" s="6"/>
      <c r="B24" s="8" t="s">
        <v>12</v>
      </c>
      <c r="C24" s="7"/>
    </row>
    <row r="25" spans="1:7" ht="49.5">
      <c r="A25" s="6">
        <v>1</v>
      </c>
      <c r="B25" s="8" t="s">
        <v>24</v>
      </c>
      <c r="C25" s="18">
        <v>12000</v>
      </c>
    </row>
    <row r="26" spans="1:7" ht="49.5">
      <c r="A26" s="6">
        <v>2</v>
      </c>
      <c r="B26" s="8" t="s">
        <v>13</v>
      </c>
      <c r="C26" s="19">
        <f>7836.1+46322+416900+158877</f>
        <v>629935.1</v>
      </c>
      <c r="E26" s="16"/>
      <c r="F26" s="16"/>
      <c r="G26" s="16"/>
    </row>
    <row r="27" spans="1:7" ht="68.25" customHeight="1">
      <c r="A27" s="6">
        <v>3</v>
      </c>
      <c r="B27" s="8" t="s">
        <v>23</v>
      </c>
      <c r="C27" s="11">
        <f>7895</f>
        <v>7895</v>
      </c>
      <c r="E27" s="14"/>
    </row>
    <row r="28" spans="1:7" ht="26.25" customHeight="1">
      <c r="A28" s="6">
        <v>4</v>
      </c>
      <c r="B28" s="6" t="s">
        <v>14</v>
      </c>
      <c r="C28" s="19">
        <v>400</v>
      </c>
      <c r="E28" s="16"/>
    </row>
    <row r="29" spans="1:7" ht="19.5" customHeight="1">
      <c r="A29" s="6">
        <v>5</v>
      </c>
      <c r="B29" s="8" t="s">
        <v>15</v>
      </c>
      <c r="C29" s="11">
        <v>15000</v>
      </c>
    </row>
    <row r="30" spans="1:7" ht="41.25" customHeight="1">
      <c r="A30" s="6">
        <v>6</v>
      </c>
      <c r="B30" s="6" t="s">
        <v>16</v>
      </c>
      <c r="C30" s="20">
        <v>197316</v>
      </c>
      <c r="E30" s="14"/>
    </row>
    <row r="31" spans="1:7" ht="40.5" customHeight="1">
      <c r="A31" s="6">
        <v>7</v>
      </c>
      <c r="B31" s="6" t="s">
        <v>17</v>
      </c>
      <c r="C31" s="20">
        <v>18070.400000000001</v>
      </c>
      <c r="E31" s="14"/>
    </row>
    <row r="32" spans="1:7" ht="21" customHeight="1">
      <c r="A32" s="13"/>
      <c r="B32" s="13" t="s">
        <v>18</v>
      </c>
      <c r="C32" s="10">
        <f>SUM(C24:C31)</f>
        <v>880616.5</v>
      </c>
      <c r="E32" s="14"/>
    </row>
  </sheetData>
  <mergeCells count="3">
    <mergeCell ref="A6:C6"/>
    <mergeCell ref="A7:C7"/>
    <mergeCell ref="A8:C8"/>
  </mergeCells>
  <pageMargins left="1.1417322834645669" right="0.6692913385826772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2022г</vt:lpstr>
      <vt:lpstr>'2022г'!Заголовки_для_печати</vt:lpstr>
      <vt:lpstr>'2022г'!Область_печати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gulinaly</cp:lastModifiedBy>
  <cp:lastPrinted>2021-11-01T11:42:54Z</cp:lastPrinted>
  <dcterms:created xsi:type="dcterms:W3CDTF">2020-03-04T09:29:16Z</dcterms:created>
  <dcterms:modified xsi:type="dcterms:W3CDTF">2021-11-01T11:43:42Z</dcterms:modified>
</cp:coreProperties>
</file>