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E9F9E841-6219-49B9-83A6-ED1633660507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-2021г." sheetId="2" r:id="rId1"/>
  </sheets>
  <definedNames>
    <definedName name="_xlnm.Print_Titles" localSheetId="0">'2020-2021г.'!$12:$12</definedName>
    <definedName name="_xlnm.Print_Area" localSheetId="0">'2020-2021г.'!$A$1:$D$28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2" l="1"/>
  <c r="D25" i="2" l="1"/>
  <c r="C25" i="2"/>
  <c r="D24" i="2" l="1"/>
  <c r="C20" i="2" l="1"/>
  <c r="D20" i="2"/>
  <c r="D28" i="2" l="1"/>
  <c r="D21" i="2" l="1"/>
  <c r="D22" i="2" s="1"/>
  <c r="C28" i="2"/>
  <c r="C21" i="2" s="1"/>
  <c r="C22" i="2" s="1"/>
</calcChain>
</file>

<file path=xl/sharedStrings.xml><?xml version="1.0" encoding="utf-8"?>
<sst xmlns="http://schemas.openxmlformats.org/spreadsheetml/2006/main" count="27" uniqueCount="27">
  <si>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</si>
  <si>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</si>
  <si>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</si>
  <si>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</si>
  <si>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</si>
  <si>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</si>
  <si>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</si>
  <si>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</si>
  <si>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</si>
  <si>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</si>
  <si>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</si>
  <si>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</si>
  <si>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</si>
  <si>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 xml:space="preserve">Объём бюджетных ассигнований муниципального дорожного фонда 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</si>
  <si>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</si>
  <si>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</si>
  <si>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</si>
  <si>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</si>
  <si>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</si>
  <si>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Содержание улично-дорожной сети, мостов и путепроводов</t>
  </si>
  <si>
    <t>на плановый период  2022 и 2023 годов</t>
  </si>
  <si>
    <t>Сумма                  на            2022 год</t>
  </si>
  <si>
    <t>Сумма                  на              2023 год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</si>
  <si>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</si>
  <si>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</si>
  <si>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 xml:space="preserve">                                                                 Приложение 15</t>
  </si>
  <si>
    <t xml:space="preserve">                                                                 от 26 марта 2021 г.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</si>
</sst>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2" fillId="2" borderId="0" xfId="0" applyFont="1" applyFill="1" applyAlignment="1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3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0" fillId="0" borderId="0" xfId="0" applyAlignment="1"/>
  </cellXfs>
  <cellStyles count="3">
    <cellStyle name="Обычный" xfId="0" builtinId="0"/>
    <cellStyle name="Обычный 2" xfId="2" xr:uid="{00000000-0005-0000-0000-000001000000}"/>
    <cellStyle name="Обычный_Лист Microsoft Excel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view="pageBreakPreview" zoomScale="60" zoomScaleNormal="100" workbookViewId="0">
      <selection activeCell="B4" sqref="B4:D4"/>
    </sheetView>
  </sheetViews>
  <sheetFormatPr defaultRowHeight="15" x14ac:dyDescent="0.25"/>
  <cols>
    <col min="1" max="1" width="5" style="11" customWidth="1"/>
    <col min="2" max="2" width="51.140625" style="11" customWidth="1"/>
    <col min="3" max="3" width="13.28515625" style="11" customWidth="1"/>
    <col min="4" max="4" width="12.7109375" style="11" customWidth="1"/>
    <col min="5" max="16384" width="9.140625" style="11"/>
  </cols>
  <sheetData>
    <row r="1" spans="1:13" s="9" customFormat="1" ht="16.5" x14ac:dyDescent="0.25">
      <c r="B1" s="3" t="s">
        <v>25</v>
      </c>
      <c r="D1" s="10"/>
      <c r="E1" s="10"/>
      <c r="I1" s="3"/>
      <c r="J1" s="3"/>
      <c r="K1" s="3"/>
      <c r="L1" s="3"/>
      <c r="M1" s="3"/>
    </row>
    <row r="2" spans="1:13" s="9" customFormat="1" ht="16.5" x14ac:dyDescent="0.25">
      <c r="B2" s="3" t="s">
        <v>11</v>
      </c>
      <c r="D2" s="10"/>
      <c r="E2" s="10"/>
      <c r="I2" s="3"/>
      <c r="J2" s="3"/>
      <c r="K2" s="3"/>
      <c r="L2" s="3"/>
      <c r="M2" s="3"/>
    </row>
    <row r="3" spans="1:13" s="9" customFormat="1" ht="16.5" x14ac:dyDescent="0.25">
      <c r="B3" s="3" t="s">
        <v>10</v>
      </c>
      <c r="D3" s="10"/>
      <c r="E3" s="10"/>
      <c r="I3" s="3"/>
      <c r="J3" s="3"/>
      <c r="K3" s="3"/>
      <c r="L3" s="3"/>
      <c r="M3" s="3"/>
    </row>
    <row r="4" spans="1:13" s="9" customFormat="1" ht="16.5" x14ac:dyDescent="0.25">
      <c r="B4" s="28" t="s">
        <v>26</v>
      </c>
      <c r="C4" s="29"/>
      <c r="D4" s="29"/>
      <c r="E4" s="10"/>
      <c r="I4" s="3"/>
      <c r="J4" s="3"/>
      <c r="K4" s="3"/>
      <c r="L4" s="3"/>
      <c r="M4" s="3"/>
    </row>
    <row r="6" spans="1:13" ht="16.5" x14ac:dyDescent="0.25">
      <c r="A6" s="26" t="s">
        <v>13</v>
      </c>
      <c r="B6" s="26"/>
      <c r="C6" s="26"/>
      <c r="D6" s="26"/>
    </row>
    <row r="7" spans="1:13" ht="16.5" customHeight="1" x14ac:dyDescent="0.25">
      <c r="A7" s="27" t="s">
        <v>12</v>
      </c>
      <c r="B7" s="27"/>
      <c r="C7" s="27"/>
      <c r="D7" s="27"/>
    </row>
    <row r="8" spans="1:13" ht="16.5" x14ac:dyDescent="0.25">
      <c r="A8" s="26" t="s">
        <v>20</v>
      </c>
      <c r="B8" s="26"/>
      <c r="C8" s="26"/>
      <c r="D8" s="26"/>
    </row>
    <row r="9" spans="1:13" ht="16.5" x14ac:dyDescent="0.25">
      <c r="A9" s="12"/>
      <c r="B9" s="12"/>
      <c r="C9" s="12"/>
      <c r="D9" s="12"/>
    </row>
    <row r="10" spans="1:13" ht="16.5" x14ac:dyDescent="0.25">
      <c r="A10" s="13"/>
      <c r="B10" s="13"/>
      <c r="C10" s="14"/>
      <c r="D10" s="14" t="s">
        <v>24</v>
      </c>
    </row>
    <row r="11" spans="1:13" ht="54" customHeight="1" x14ac:dyDescent="0.25">
      <c r="A11" s="15" t="s">
        <v>0</v>
      </c>
      <c r="B11" s="15" t="s">
        <v>1</v>
      </c>
      <c r="C11" s="15" t="s">
        <v>21</v>
      </c>
      <c r="D11" s="15" t="s">
        <v>22</v>
      </c>
    </row>
    <row r="12" spans="1:13" ht="16.5" x14ac:dyDescent="0.25">
      <c r="A12" s="15">
        <v>1</v>
      </c>
      <c r="B12" s="16">
        <v>2</v>
      </c>
      <c r="C12" s="15">
        <v>3</v>
      </c>
      <c r="D12" s="15">
        <v>4</v>
      </c>
    </row>
    <row r="13" spans="1:13" ht="16.5" x14ac:dyDescent="0.25">
      <c r="A13" s="1"/>
      <c r="B13" s="16" t="s">
        <v>2</v>
      </c>
      <c r="C13" s="1"/>
      <c r="D13" s="1"/>
    </row>
    <row r="14" spans="1:13" ht="126.75" customHeight="1" x14ac:dyDescent="0.25">
      <c r="A14" s="1">
        <v>1</v>
      </c>
      <c r="B14" s="1" t="s">
        <v>3</v>
      </c>
      <c r="C14" s="21">
        <v>48307</v>
      </c>
      <c r="D14" s="21">
        <v>48343</v>
      </c>
    </row>
    <row r="15" spans="1:13" ht="132.75" customHeight="1" x14ac:dyDescent="0.25">
      <c r="A15" s="1">
        <v>2</v>
      </c>
      <c r="B15" s="1" t="s">
        <v>16</v>
      </c>
      <c r="C15" s="6">
        <v>150</v>
      </c>
      <c r="D15" s="6">
        <v>150</v>
      </c>
    </row>
    <row r="16" spans="1:13" ht="91.5" hidden="1" customHeight="1" x14ac:dyDescent="0.25">
      <c r="A16" s="1"/>
      <c r="B16" s="4" t="s">
        <v>15</v>
      </c>
      <c r="C16" s="6"/>
      <c r="D16" s="6"/>
    </row>
    <row r="17" spans="1:4" ht="94.5" customHeight="1" x14ac:dyDescent="0.25">
      <c r="A17" s="1">
        <v>3</v>
      </c>
      <c r="B17" s="23" t="s">
        <v>23</v>
      </c>
      <c r="C17" s="6">
        <v>1500</v>
      </c>
      <c r="D17" s="6">
        <v>1500</v>
      </c>
    </row>
    <row r="18" spans="1:4" ht="16.5" hidden="1" x14ac:dyDescent="0.25">
      <c r="A18" s="17"/>
      <c r="B18" s="2"/>
      <c r="C18" s="18"/>
      <c r="D18" s="18"/>
    </row>
    <row r="19" spans="1:4" ht="115.5" x14ac:dyDescent="0.25">
      <c r="A19" s="17">
        <v>4</v>
      </c>
      <c r="B19" s="4" t="s">
        <v>18</v>
      </c>
      <c r="C19" s="24">
        <v>161928</v>
      </c>
      <c r="D19" s="18">
        <v>129038</v>
      </c>
    </row>
    <row r="20" spans="1:4" ht="36" customHeight="1" x14ac:dyDescent="0.25">
      <c r="A20" s="15"/>
      <c r="B20" s="16" t="s">
        <v>4</v>
      </c>
      <c r="C20" s="7">
        <f>SUM(C14:C19)</f>
        <v>211885</v>
      </c>
      <c r="D20" s="7">
        <f>SUM(D14:D19)</f>
        <v>179031</v>
      </c>
    </row>
    <row r="21" spans="1:4" ht="33" x14ac:dyDescent="0.25">
      <c r="A21" s="1">
        <v>5</v>
      </c>
      <c r="B21" s="4" t="s">
        <v>5</v>
      </c>
      <c r="C21" s="5">
        <f>C28-C20</f>
        <v>212645.09999999998</v>
      </c>
      <c r="D21" s="5">
        <f>D28-D20</f>
        <v>152177.79999999999</v>
      </c>
    </row>
    <row r="22" spans="1:4" ht="21.75" customHeight="1" x14ac:dyDescent="0.25">
      <c r="A22" s="15"/>
      <c r="B22" s="16" t="s">
        <v>6</v>
      </c>
      <c r="C22" s="8">
        <f>C20+C21</f>
        <v>424530.1</v>
      </c>
      <c r="D22" s="8">
        <f>D20+D21</f>
        <v>331208.8</v>
      </c>
    </row>
    <row r="23" spans="1:4" ht="16.5" x14ac:dyDescent="0.25">
      <c r="A23" s="1"/>
      <c r="B23" s="16" t="s">
        <v>7</v>
      </c>
      <c r="C23" s="6"/>
      <c r="D23" s="6"/>
    </row>
    <row r="24" spans="1:4" s="19" customFormat="1" ht="66" customHeight="1" x14ac:dyDescent="0.25">
      <c r="A24" s="1">
        <v>1</v>
      </c>
      <c r="B24" s="4" t="s">
        <v>17</v>
      </c>
      <c r="C24" s="5">
        <f>23417.8+161928+339-0.7+61160</f>
        <v>246844.09999999998</v>
      </c>
      <c r="D24" s="5">
        <f>23417.8+129038</f>
        <v>152455.79999999999</v>
      </c>
    </row>
    <row r="25" spans="1:4" s="19" customFormat="1" ht="27" customHeight="1" x14ac:dyDescent="0.25">
      <c r="A25" s="1">
        <v>2</v>
      </c>
      <c r="B25" s="4" t="s">
        <v>14</v>
      </c>
      <c r="C25" s="5">
        <f>10000+5000</f>
        <v>15000</v>
      </c>
      <c r="D25" s="5">
        <f>10000+5000</f>
        <v>15000</v>
      </c>
    </row>
    <row r="26" spans="1:4" ht="42.75" customHeight="1" x14ac:dyDescent="0.25">
      <c r="A26" s="1">
        <v>3</v>
      </c>
      <c r="B26" s="22" t="s">
        <v>19</v>
      </c>
      <c r="C26" s="25">
        <v>141927</v>
      </c>
      <c r="D26" s="25">
        <v>142994</v>
      </c>
    </row>
    <row r="27" spans="1:4" ht="51.75" customHeight="1" x14ac:dyDescent="0.25">
      <c r="A27" s="1">
        <v>4</v>
      </c>
      <c r="B27" s="1" t="s">
        <v>9</v>
      </c>
      <c r="C27" s="25">
        <v>20759</v>
      </c>
      <c r="D27" s="25">
        <v>20759</v>
      </c>
    </row>
    <row r="28" spans="1:4" ht="21" customHeight="1" x14ac:dyDescent="0.25">
      <c r="A28" s="20"/>
      <c r="B28" s="20" t="s">
        <v>8</v>
      </c>
      <c r="C28" s="7">
        <f>SUM(C24:C27)</f>
        <v>424530.1</v>
      </c>
      <c r="D28" s="7">
        <f>SUM(D24:D27)</f>
        <v>331208.8</v>
      </c>
    </row>
  </sheetData>
  <mergeCells count="4">
    <mergeCell ref="A6:D6"/>
    <mergeCell ref="A7:D7"/>
    <mergeCell ref="A8:D8"/>
    <mergeCell ref="B4:D4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2020-2021г.</vt:lpstr>
      <vt:lpstr>'2020-2021г.'!Заголовки_для_печати</vt:lpstr>
      <vt:lpstr>'2020-2021г.'!Область_печати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2021-03-26T12:15:39Z</dcterms:modified>
</cp:coreProperties>
</file>